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Finances\Commun\Vérification\Vérification 2019\support au RF\"/>
    </mc:Choice>
  </mc:AlternateContent>
  <bookViews>
    <workbookView xWindow="0" yWindow="0" windowWidth="25200" windowHeight="12570"/>
  </bookViews>
  <sheets>
    <sheet name="FINAL " sheetId="5" r:id="rId1"/>
    <sheet name="Feuil1" sheetId="1" r:id="rId2"/>
    <sheet name="Feuil3" sheetId="3" r:id="rId3"/>
  </sheets>
  <definedNames>
    <definedName name="_xlnm.Print_Titles" localSheetId="1">Feuil1!$1:$3</definedName>
    <definedName name="_xlnm.Print_Titles" localSheetId="0">'FINAL '!$2:$4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5" l="1"/>
  <c r="H17" i="5"/>
  <c r="H6" i="5"/>
  <c r="H5" i="5"/>
  <c r="H16" i="5"/>
  <c r="H15" i="5"/>
  <c r="H14" i="5"/>
  <c r="H13" i="5"/>
  <c r="H8" i="5"/>
  <c r="H7" i="5"/>
  <c r="H12" i="5"/>
  <c r="H11" i="5"/>
  <c r="H10" i="5"/>
  <c r="H9" i="5"/>
  <c r="H40" i="1" l="1"/>
  <c r="H39" i="1"/>
  <c r="H37" i="1"/>
  <c r="H36" i="1"/>
  <c r="H34" i="1"/>
  <c r="H33" i="1"/>
  <c r="H31" i="1"/>
  <c r="H30" i="1"/>
  <c r="H28" i="1"/>
  <c r="H27" i="1"/>
  <c r="H24" i="1"/>
  <c r="H23" i="1"/>
  <c r="H21" i="1"/>
  <c r="H20" i="1"/>
  <c r="H18" i="1"/>
  <c r="H17" i="1"/>
  <c r="H15" i="1"/>
  <c r="H14" i="1"/>
  <c r="H12" i="1"/>
  <c r="H11" i="1"/>
  <c r="H9" i="1"/>
  <c r="H8" i="1"/>
  <c r="H6" i="1"/>
  <c r="H5" i="1"/>
</calcChain>
</file>

<file path=xl/sharedStrings.xml><?xml version="1.0" encoding="utf-8"?>
<sst xmlns="http://schemas.openxmlformats.org/spreadsheetml/2006/main" count="73" uniqueCount="31">
  <si>
    <t>Régie intermunicipale de police Thérèse de Blainville</t>
  </si>
  <si>
    <t>Régie intermunicipale d'assainissement des eaux de Rosemère et de Lorraine</t>
  </si>
  <si>
    <t>Lynne Dionne</t>
  </si>
  <si>
    <t>Salaire</t>
  </si>
  <si>
    <t>Allocation de dépense</t>
  </si>
  <si>
    <t xml:space="preserve"> </t>
  </si>
  <si>
    <t>Jean Comtois</t>
  </si>
  <si>
    <t>Martine Guilbault</t>
  </si>
  <si>
    <t>Isabelle Lacasse</t>
  </si>
  <si>
    <t>Pierre Barrette</t>
  </si>
  <si>
    <t>Diane D. Lavallée</t>
  </si>
  <si>
    <t>Jocelyn Proulx</t>
  </si>
  <si>
    <t>Lyne Rémillard</t>
  </si>
  <si>
    <t>Salaires des élus du 1er janvier 2017 au 31 décembre 2017</t>
  </si>
  <si>
    <t>TOTAL</t>
  </si>
  <si>
    <t>Chantal Lehoux</t>
  </si>
  <si>
    <t>Katleen Otis</t>
  </si>
  <si>
    <t>Jean Gagnon</t>
  </si>
  <si>
    <t>Patrick Archambault</t>
  </si>
  <si>
    <t>Municipalité régional de comté Thérèse de Blainvile</t>
  </si>
  <si>
    <t>Ville de 
Lorraine</t>
  </si>
  <si>
    <t>VILLE DE LORRAINE</t>
  </si>
  <si>
    <t>COMTOIS, Jean</t>
  </si>
  <si>
    <t>GUILBAULT, Martine</t>
  </si>
  <si>
    <t>BARRETTE, Pierre</t>
  </si>
  <si>
    <t>LAVALLÉE, Diane D.</t>
  </si>
  <si>
    <t>PROULX, Jocelyn</t>
  </si>
  <si>
    <t>ARCHAMBAULT, Patrick</t>
  </si>
  <si>
    <t>RÉMILLARD, Lyne</t>
  </si>
  <si>
    <t>Nom</t>
  </si>
  <si>
    <t>Salaires des élus du 1er janvier 2019 au 31 décembre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</si>
</sst>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$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Arial Unicode MS"/>
      <family val="2"/>
    </font>
    <font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wrapText="1"/>
    </xf>
    <xf numFmtId="4" fontId="0" fillId="0" borderId="11" xfId="0" applyNumberFormat="1" applyBorder="1"/>
    <xf numFmtId="4" fontId="0" fillId="0" borderId="12" xfId="0" applyNumberFormat="1" applyBorder="1"/>
    <xf numFmtId="4" fontId="0" fillId="0" borderId="2" xfId="0" applyNumberFormat="1" applyBorder="1"/>
    <xf numFmtId="0" fontId="2" fillId="0" borderId="7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3" xfId="0" applyFont="1" applyBorder="1"/>
    <xf numFmtId="0" fontId="0" fillId="0" borderId="14" xfId="0" applyBorder="1"/>
    <xf numFmtId="4" fontId="0" fillId="0" borderId="10" xfId="0" applyNumberFormat="1" applyBorder="1"/>
    <xf numFmtId="0" fontId="0" fillId="0" borderId="15" xfId="0" applyBorder="1"/>
    <xf numFmtId="4" fontId="0" fillId="0" borderId="5" xfId="0" applyNumberFormat="1" applyBorder="1"/>
    <xf numFmtId="164" fontId="0" fillId="0" borderId="10" xfId="0" applyNumberFormat="1" applyBorder="1"/>
    <xf numFmtId="164" fontId="0" fillId="0" borderId="15" xfId="0" applyNumberFormat="1" applyBorder="1"/>
    <xf numFmtId="164" fontId="0" fillId="0" borderId="12" xfId="0" applyNumberFormat="1" applyBorder="1"/>
    <xf numFmtId="164" fontId="0" fillId="0" borderId="5" xfId="0" applyNumberFormat="1" applyBorder="1"/>
    <xf numFmtId="4" fontId="0" fillId="0" borderId="0" xfId="0" applyNumberFormat="1"/>
    <xf numFmtId="164" fontId="0" fillId="0" borderId="0" xfId="0" applyNumberFormat="1"/>
    <xf numFmtId="0" fontId="1" fillId="0" borderId="3" xfId="0" applyFont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448503</xdr:colOff>
      <xdr:row>2</xdr:row>
      <xdr:rowOff>123825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18" t="-429" r="-218" b="-429"/>
        <a:stretch>
          <a:fillRect/>
        </a:stretch>
      </xdr:blipFill>
      <xdr:spPr bwMode="auto">
        <a:xfrm>
          <a:off x="0" y="0"/>
          <a:ext cx="448503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2" zoomScaleNormal="100" workbookViewId="0">
      <selection activeCell="H9" sqref="H9:H10"/>
    </sheetView>
  </sheetViews>
  <sheetFormatPr baseColWidth="10" defaultRowHeight="15" x14ac:dyDescent="0.25"/>
  <cols>
    <col min="1" max="1" width="22" bestFit="1" customWidth="1"/>
    <col min="2" max="2" width="21" bestFit="1" customWidth="1"/>
    <col min="3" max="3" width="11.42578125" hidden="1" customWidth="1"/>
    <col min="4" max="8" width="15.7109375" customWidth="1"/>
  </cols>
  <sheetData>
    <row r="1" spans="1:11" ht="15.75" x14ac:dyDescent="0.25">
      <c r="A1" s="29" t="s">
        <v>21</v>
      </c>
      <c r="B1" s="29"/>
      <c r="C1" s="29"/>
      <c r="D1" s="29"/>
      <c r="E1" s="29"/>
      <c r="F1" s="29"/>
      <c r="G1" s="29"/>
      <c r="H1" s="29"/>
    </row>
    <row r="2" spans="1:11" ht="17.25" x14ac:dyDescent="0.3">
      <c r="A2" s="30" t="s">
        <v>30</v>
      </c>
      <c r="B2" s="30"/>
      <c r="C2" s="30"/>
      <c r="D2" s="30"/>
      <c r="E2" s="30"/>
      <c r="F2" s="30"/>
      <c r="G2" s="30"/>
      <c r="H2" s="30"/>
    </row>
    <row r="3" spans="1:11" ht="16.5" customHeight="1" x14ac:dyDescent="0.25">
      <c r="B3" s="28"/>
    </row>
    <row r="4" spans="1:11" s="1" customFormat="1" ht="63" customHeight="1" x14ac:dyDescent="0.25">
      <c r="A4" s="31" t="s">
        <v>29</v>
      </c>
      <c r="B4" s="32"/>
      <c r="C4" s="13"/>
      <c r="D4" s="14" t="s">
        <v>20</v>
      </c>
      <c r="E4" s="14" t="s">
        <v>0</v>
      </c>
      <c r="F4" s="14" t="s">
        <v>1</v>
      </c>
      <c r="G4" s="14" t="s">
        <v>19</v>
      </c>
      <c r="H4" s="15" t="s">
        <v>14</v>
      </c>
      <c r="K4"/>
    </row>
    <row r="5" spans="1:11" ht="17.100000000000001" customHeight="1" x14ac:dyDescent="0.25">
      <c r="A5" s="16" t="s">
        <v>27</v>
      </c>
      <c r="B5" s="17" t="s">
        <v>3</v>
      </c>
      <c r="C5" s="17"/>
      <c r="D5" s="21">
        <v>25344.21</v>
      </c>
      <c r="E5" s="21">
        <v>3499.2</v>
      </c>
      <c r="F5" s="21"/>
      <c r="G5" s="21"/>
      <c r="H5" s="22">
        <f t="shared" ref="H5:H18" si="0">SUM(D5:G5)</f>
        <v>28843.41</v>
      </c>
    </row>
    <row r="6" spans="1:11" ht="17.100000000000001" customHeight="1" x14ac:dyDescent="0.25">
      <c r="A6" s="27"/>
      <c r="B6" s="7" t="s">
        <v>4</v>
      </c>
      <c r="C6" s="7"/>
      <c r="D6" s="23">
        <v>12672.1</v>
      </c>
      <c r="E6" s="23">
        <v>1749.6</v>
      </c>
      <c r="F6" s="23"/>
      <c r="G6" s="23"/>
      <c r="H6" s="24">
        <f t="shared" si="0"/>
        <v>14421.7</v>
      </c>
    </row>
    <row r="7" spans="1:11" ht="17.100000000000001" customHeight="1" x14ac:dyDescent="0.25">
      <c r="A7" s="16" t="s">
        <v>24</v>
      </c>
      <c r="B7" s="17" t="s">
        <v>3</v>
      </c>
      <c r="C7" s="17"/>
      <c r="D7" s="21">
        <v>26211.119999999999</v>
      </c>
      <c r="E7" s="21">
        <v>291.60000000000002</v>
      </c>
      <c r="F7" s="21"/>
      <c r="G7" s="21"/>
      <c r="H7" s="22">
        <f t="shared" si="0"/>
        <v>26502.719999999998</v>
      </c>
    </row>
    <row r="8" spans="1:11" ht="17.100000000000001" customHeight="1" x14ac:dyDescent="0.25">
      <c r="A8" s="27"/>
      <c r="B8" s="7" t="s">
        <v>4</v>
      </c>
      <c r="C8" s="7"/>
      <c r="D8" s="23">
        <v>13105.56</v>
      </c>
      <c r="E8" s="23"/>
      <c r="F8" s="23"/>
      <c r="G8" s="23"/>
      <c r="H8" s="24">
        <f t="shared" si="0"/>
        <v>13105.56</v>
      </c>
    </row>
    <row r="9" spans="1:11" ht="17.100000000000001" customHeight="1" x14ac:dyDescent="0.25">
      <c r="A9" s="16" t="s">
        <v>22</v>
      </c>
      <c r="B9" s="17" t="s">
        <v>3</v>
      </c>
      <c r="C9" s="17"/>
      <c r="D9" s="21">
        <v>69314.600000000006</v>
      </c>
      <c r="E9" s="21">
        <v>3790.8</v>
      </c>
      <c r="F9" s="21">
        <v>4719.72</v>
      </c>
      <c r="G9" s="21">
        <v>16232</v>
      </c>
      <c r="H9" s="22">
        <f t="shared" si="0"/>
        <v>94057.12000000001</v>
      </c>
    </row>
    <row r="10" spans="1:11" ht="17.100000000000001" customHeight="1" x14ac:dyDescent="0.25">
      <c r="A10" s="27"/>
      <c r="B10" s="7" t="s">
        <v>4</v>
      </c>
      <c r="C10" s="7"/>
      <c r="D10" s="23">
        <v>16766.849999999999</v>
      </c>
      <c r="E10" s="23"/>
      <c r="F10" s="23"/>
      <c r="G10" s="23" t="s">
        <v>5</v>
      </c>
      <c r="H10" s="24">
        <f t="shared" si="0"/>
        <v>16766.849999999999</v>
      </c>
    </row>
    <row r="11" spans="1:11" ht="17.100000000000001" customHeight="1" x14ac:dyDescent="0.25">
      <c r="A11" s="16" t="s">
        <v>23</v>
      </c>
      <c r="B11" s="17" t="s">
        <v>3</v>
      </c>
      <c r="C11" s="17"/>
      <c r="D11" s="21">
        <v>24477.279999999999</v>
      </c>
      <c r="E11" s="21"/>
      <c r="F11" s="21">
        <v>2238.64</v>
      </c>
      <c r="G11" s="21"/>
      <c r="H11" s="22">
        <f t="shared" si="0"/>
        <v>26715.919999999998</v>
      </c>
    </row>
    <row r="12" spans="1:11" ht="17.100000000000001" customHeight="1" x14ac:dyDescent="0.25">
      <c r="A12" s="27"/>
      <c r="B12" s="7" t="s">
        <v>4</v>
      </c>
      <c r="C12" s="7"/>
      <c r="D12" s="23">
        <v>12238.64</v>
      </c>
      <c r="E12" s="23"/>
      <c r="F12" s="23">
        <v>1119.3599999999999</v>
      </c>
      <c r="G12" s="23"/>
      <c r="H12" s="24">
        <f t="shared" si="0"/>
        <v>13358</v>
      </c>
    </row>
    <row r="13" spans="1:11" ht="17.100000000000001" customHeight="1" x14ac:dyDescent="0.25">
      <c r="A13" s="16" t="s">
        <v>25</v>
      </c>
      <c r="B13" s="17" t="s">
        <v>3</v>
      </c>
      <c r="C13" s="17"/>
      <c r="D13" s="21">
        <v>26211.119999999999</v>
      </c>
      <c r="E13" s="21"/>
      <c r="F13" s="21"/>
      <c r="G13" s="21">
        <v>300</v>
      </c>
      <c r="H13" s="22">
        <f t="shared" si="0"/>
        <v>26511.119999999999</v>
      </c>
    </row>
    <row r="14" spans="1:11" ht="17.100000000000001" customHeight="1" x14ac:dyDescent="0.25">
      <c r="A14" s="27"/>
      <c r="B14" s="7" t="s">
        <v>4</v>
      </c>
      <c r="C14" s="7"/>
      <c r="D14" s="23">
        <v>13105.56</v>
      </c>
      <c r="E14" s="23"/>
      <c r="F14" s="23"/>
      <c r="G14" s="23"/>
      <c r="H14" s="24">
        <f t="shared" si="0"/>
        <v>13105.56</v>
      </c>
    </row>
    <row r="15" spans="1:11" ht="17.100000000000001" customHeight="1" x14ac:dyDescent="0.25">
      <c r="A15" s="16" t="s">
        <v>26</v>
      </c>
      <c r="B15" s="17" t="s">
        <v>3</v>
      </c>
      <c r="C15" s="17"/>
      <c r="D15" s="21">
        <v>24477.279999999999</v>
      </c>
      <c r="E15" s="21"/>
      <c r="F15" s="21"/>
      <c r="G15" s="21"/>
      <c r="H15" s="22">
        <f t="shared" si="0"/>
        <v>24477.279999999999</v>
      </c>
    </row>
    <row r="16" spans="1:11" ht="17.100000000000001" customHeight="1" x14ac:dyDescent="0.25">
      <c r="A16" s="27"/>
      <c r="B16" s="7" t="s">
        <v>4</v>
      </c>
      <c r="C16" s="7"/>
      <c r="D16" s="23">
        <v>12238.64</v>
      </c>
      <c r="E16" s="23"/>
      <c r="F16" s="23"/>
      <c r="G16" s="23"/>
      <c r="H16" s="24">
        <f t="shared" si="0"/>
        <v>12238.64</v>
      </c>
    </row>
    <row r="17" spans="1:8" ht="17.100000000000001" customHeight="1" x14ac:dyDescent="0.25">
      <c r="A17" s="16" t="s">
        <v>28</v>
      </c>
      <c r="B17" s="17" t="s">
        <v>3</v>
      </c>
      <c r="C17" s="17"/>
      <c r="D17" s="21">
        <v>25344.2</v>
      </c>
      <c r="E17" s="21"/>
      <c r="F17" s="21">
        <v>1119.32</v>
      </c>
      <c r="G17" s="21"/>
      <c r="H17" s="22">
        <f t="shared" si="0"/>
        <v>26463.52</v>
      </c>
    </row>
    <row r="18" spans="1:8" ht="17.100000000000001" customHeight="1" x14ac:dyDescent="0.25">
      <c r="A18" s="27"/>
      <c r="B18" s="7" t="s">
        <v>4</v>
      </c>
      <c r="C18" s="7"/>
      <c r="D18" s="23">
        <v>12672.1</v>
      </c>
      <c r="E18" s="23"/>
      <c r="F18" s="23">
        <v>559.67999999999995</v>
      </c>
      <c r="G18" s="23"/>
      <c r="H18" s="24">
        <f t="shared" si="0"/>
        <v>13231.78</v>
      </c>
    </row>
    <row r="19" spans="1:8" x14ac:dyDescent="0.25">
      <c r="A19" s="3"/>
      <c r="D19" s="26"/>
      <c r="E19" s="26"/>
      <c r="F19" s="26"/>
      <c r="G19" s="26"/>
      <c r="H19" s="26"/>
    </row>
    <row r="20" spans="1:8" x14ac:dyDescent="0.25">
      <c r="A20" s="3"/>
    </row>
    <row r="21" spans="1:8" x14ac:dyDescent="0.25">
      <c r="A21" s="3"/>
    </row>
  </sheetData>
  <sortState ref="A5:H28">
    <sortCondition ref="A5:A28"/>
  </sortState>
  <mergeCells count="3">
    <mergeCell ref="A1:H1"/>
    <mergeCell ref="A2:H2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00" workbookViewId="0">
      <pane xSplit="3" ySplit="3" topLeftCell="D32" activePane="bottomRight" state="frozen"/>
      <selection pane="topRight" activeCell="D1" sqref="D1"/>
      <selection pane="bottomLeft" activeCell="A5" sqref="A5"/>
      <selection pane="bottomRight" activeCell="E44" sqref="E44"/>
    </sheetView>
  </sheetViews>
  <sheetFormatPr baseColWidth="10" defaultRowHeight="15" x14ac:dyDescent="0.25"/>
  <cols>
    <col min="1" max="1" width="2.140625" customWidth="1"/>
    <col min="4" max="4" width="17.140625" customWidth="1"/>
    <col min="5" max="5" width="18.140625" customWidth="1"/>
    <col min="6" max="6" width="18.85546875" customWidth="1"/>
    <col min="7" max="7" width="14.28515625" customWidth="1"/>
    <col min="8" max="8" width="15.28515625" customWidth="1"/>
  </cols>
  <sheetData>
    <row r="1" spans="1:8" ht="17.25" x14ac:dyDescent="0.3">
      <c r="A1" s="30" t="s">
        <v>13</v>
      </c>
      <c r="B1" s="30"/>
      <c r="C1" s="30"/>
      <c r="D1" s="30"/>
      <c r="E1" s="30"/>
      <c r="F1" s="30"/>
      <c r="G1" s="30"/>
      <c r="H1" s="30"/>
    </row>
    <row r="3" spans="1:8" s="1" customFormat="1" ht="48" x14ac:dyDescent="0.25">
      <c r="A3" s="9" t="s">
        <v>5</v>
      </c>
      <c r="B3" s="13"/>
      <c r="C3" s="13"/>
      <c r="D3" s="14" t="s">
        <v>20</v>
      </c>
      <c r="E3" s="14" t="s">
        <v>0</v>
      </c>
      <c r="F3" s="14" t="s">
        <v>1</v>
      </c>
      <c r="G3" s="14" t="s">
        <v>19</v>
      </c>
      <c r="H3" s="15" t="s">
        <v>14</v>
      </c>
    </row>
    <row r="4" spans="1:8" x14ac:dyDescent="0.25">
      <c r="A4" s="5" t="s">
        <v>6</v>
      </c>
      <c r="B4" s="3"/>
      <c r="C4" s="3"/>
      <c r="D4" s="10"/>
      <c r="E4" s="10"/>
      <c r="F4" s="10"/>
      <c r="G4" s="10"/>
      <c r="H4" s="4"/>
    </row>
    <row r="5" spans="1:8" x14ac:dyDescent="0.25">
      <c r="A5" s="2"/>
      <c r="B5" s="3" t="s">
        <v>3</v>
      </c>
      <c r="C5" s="3"/>
      <c r="D5" s="10">
        <v>29361.66</v>
      </c>
      <c r="E5" s="10">
        <v>851.67</v>
      </c>
      <c r="F5" s="10">
        <v>637.29999999999995</v>
      </c>
      <c r="G5" s="10">
        <v>1966.92</v>
      </c>
      <c r="H5" s="12">
        <f>SUM(D5:G5)</f>
        <v>32817.549999999996</v>
      </c>
    </row>
    <row r="6" spans="1:8" x14ac:dyDescent="0.25">
      <c r="A6" s="2"/>
      <c r="B6" s="3" t="s">
        <v>4</v>
      </c>
      <c r="C6" s="3"/>
      <c r="D6" s="10">
        <v>14681.05</v>
      </c>
      <c r="E6" s="10">
        <v>425.84</v>
      </c>
      <c r="F6" s="10">
        <v>318.64999999999998</v>
      </c>
      <c r="G6" s="10">
        <v>983.47</v>
      </c>
      <c r="H6" s="12">
        <f>SUM(D6:G6)</f>
        <v>16409.009999999998</v>
      </c>
    </row>
    <row r="7" spans="1:8" x14ac:dyDescent="0.25">
      <c r="A7" s="16" t="s">
        <v>2</v>
      </c>
      <c r="B7" s="17"/>
      <c r="C7" s="17"/>
      <c r="D7" s="18"/>
      <c r="E7" s="18"/>
      <c r="F7" s="18"/>
      <c r="G7" s="18"/>
      <c r="H7" s="19"/>
    </row>
    <row r="8" spans="1:8" x14ac:dyDescent="0.25">
      <c r="A8" s="2"/>
      <c r="B8" s="3" t="s">
        <v>3</v>
      </c>
      <c r="C8" s="3"/>
      <c r="D8" s="10">
        <v>53512.66</v>
      </c>
      <c r="E8" s="10">
        <v>2838.9</v>
      </c>
      <c r="F8" s="10">
        <v>3951.26</v>
      </c>
      <c r="G8" s="10">
        <v>10490.24</v>
      </c>
      <c r="H8" s="12">
        <f>SUM(D8:G8)</f>
        <v>70793.060000000012</v>
      </c>
    </row>
    <row r="9" spans="1:8" x14ac:dyDescent="0.25">
      <c r="A9" s="6"/>
      <c r="B9" s="7" t="s">
        <v>4</v>
      </c>
      <c r="C9" s="7"/>
      <c r="D9" s="11">
        <v>14258.25</v>
      </c>
      <c r="E9" s="11">
        <v>367.05</v>
      </c>
      <c r="F9" s="11">
        <v>494.39</v>
      </c>
      <c r="G9" s="11">
        <v>1356.31</v>
      </c>
      <c r="H9" s="20">
        <f>SUM(D9:G9)</f>
        <v>16476</v>
      </c>
    </row>
    <row r="10" spans="1:8" x14ac:dyDescent="0.25">
      <c r="A10" s="16" t="s">
        <v>7</v>
      </c>
      <c r="B10" s="17"/>
      <c r="C10" s="17"/>
      <c r="D10" s="18"/>
      <c r="E10" s="18"/>
      <c r="F10" s="18"/>
      <c r="G10" s="18"/>
      <c r="H10" s="19"/>
    </row>
    <row r="11" spans="1:8" x14ac:dyDescent="0.25">
      <c r="A11" s="2"/>
      <c r="B11" s="3" t="s">
        <v>3</v>
      </c>
      <c r="C11" s="3"/>
      <c r="D11" s="10">
        <v>22370.9</v>
      </c>
      <c r="E11" s="10"/>
      <c r="F11" s="10">
        <v>1369.76</v>
      </c>
      <c r="G11" s="10"/>
      <c r="H11" s="12">
        <f>SUM(D11:G11)</f>
        <v>23740.66</v>
      </c>
    </row>
    <row r="12" spans="1:8" x14ac:dyDescent="0.25">
      <c r="A12" s="6"/>
      <c r="B12" s="7" t="s">
        <v>4</v>
      </c>
      <c r="C12" s="7"/>
      <c r="D12" s="11">
        <v>11185.69</v>
      </c>
      <c r="E12" s="11"/>
      <c r="F12" s="11">
        <v>684.91</v>
      </c>
      <c r="G12" s="11"/>
      <c r="H12" s="20">
        <f>SUM(D12:G12)</f>
        <v>11870.6</v>
      </c>
    </row>
    <row r="13" spans="1:8" x14ac:dyDescent="0.25">
      <c r="A13" s="16" t="s">
        <v>8</v>
      </c>
      <c r="B13" s="17"/>
      <c r="C13" s="17"/>
      <c r="D13" s="18"/>
      <c r="E13" s="18"/>
      <c r="F13" s="18"/>
      <c r="G13" s="18"/>
      <c r="H13" s="19"/>
    </row>
    <row r="14" spans="1:8" x14ac:dyDescent="0.25">
      <c r="A14" s="2"/>
      <c r="B14" s="3" t="s">
        <v>3</v>
      </c>
      <c r="C14" s="3"/>
      <c r="D14" s="10">
        <v>21106.97</v>
      </c>
      <c r="E14" s="10"/>
      <c r="F14" s="10">
        <v>1284.1500000000001</v>
      </c>
      <c r="G14" s="10"/>
      <c r="H14" s="12">
        <f>SUM(D14:G14)</f>
        <v>22391.120000000003</v>
      </c>
    </row>
    <row r="15" spans="1:8" x14ac:dyDescent="0.25">
      <c r="A15" s="6"/>
      <c r="B15" s="7" t="s">
        <v>4</v>
      </c>
      <c r="C15" s="7"/>
      <c r="D15" s="11">
        <v>10553.67</v>
      </c>
      <c r="E15" s="11"/>
      <c r="F15" s="11">
        <v>642.1</v>
      </c>
      <c r="G15" s="11"/>
      <c r="H15" s="20">
        <f>SUM(D15:G15)</f>
        <v>11195.77</v>
      </c>
    </row>
    <row r="16" spans="1:8" x14ac:dyDescent="0.25">
      <c r="A16" s="16" t="s">
        <v>9</v>
      </c>
      <c r="B16" s="17"/>
      <c r="C16" s="17"/>
      <c r="D16" s="18"/>
      <c r="E16" s="18"/>
      <c r="F16" s="18"/>
      <c r="G16" s="18"/>
      <c r="H16" s="19"/>
    </row>
    <row r="17" spans="1:8" x14ac:dyDescent="0.25">
      <c r="A17" s="2"/>
      <c r="B17" s="3" t="s">
        <v>3</v>
      </c>
      <c r="C17" s="3"/>
      <c r="D17" s="10">
        <v>3011.47</v>
      </c>
      <c r="E17" s="10"/>
      <c r="F17" s="10">
        <v>428.05</v>
      </c>
      <c r="G17" s="10"/>
      <c r="H17" s="12">
        <f>SUM(D17:G17)</f>
        <v>3439.52</v>
      </c>
    </row>
    <row r="18" spans="1:8" x14ac:dyDescent="0.25">
      <c r="A18" s="6"/>
      <c r="B18" s="7" t="s">
        <v>4</v>
      </c>
      <c r="C18" s="7"/>
      <c r="D18" s="11">
        <v>1505.77</v>
      </c>
      <c r="E18" s="11"/>
      <c r="F18" s="11">
        <v>214.03</v>
      </c>
      <c r="G18" s="11"/>
      <c r="H18" s="20">
        <f>SUM(D18:G18)</f>
        <v>1719.8</v>
      </c>
    </row>
    <row r="19" spans="1:8" x14ac:dyDescent="0.25">
      <c r="A19" s="16" t="s">
        <v>10</v>
      </c>
      <c r="B19" s="17"/>
      <c r="C19" s="17"/>
      <c r="D19" s="18"/>
      <c r="E19" s="18"/>
      <c r="F19" s="18"/>
      <c r="G19" s="18"/>
      <c r="H19" s="19"/>
    </row>
    <row r="20" spans="1:8" x14ac:dyDescent="0.25">
      <c r="A20" s="2"/>
      <c r="B20" s="3" t="s">
        <v>3</v>
      </c>
      <c r="C20" s="3"/>
      <c r="D20" s="10">
        <v>3011.47</v>
      </c>
      <c r="E20" s="10"/>
      <c r="F20" s="10"/>
      <c r="G20" s="10"/>
      <c r="H20" s="12">
        <f>SUM(D20:G20)</f>
        <v>3011.47</v>
      </c>
    </row>
    <row r="21" spans="1:8" x14ac:dyDescent="0.25">
      <c r="A21" s="6"/>
      <c r="B21" s="7" t="s">
        <v>4</v>
      </c>
      <c r="C21" s="7"/>
      <c r="D21" s="11">
        <v>1505.77</v>
      </c>
      <c r="E21" s="11"/>
      <c r="F21" s="11"/>
      <c r="G21" s="11"/>
      <c r="H21" s="20">
        <f>SUM(D21:G21)</f>
        <v>1505.77</v>
      </c>
    </row>
    <row r="22" spans="1:8" x14ac:dyDescent="0.25">
      <c r="A22" s="16" t="s">
        <v>11</v>
      </c>
      <c r="B22" s="17"/>
      <c r="C22" s="17"/>
      <c r="D22" s="18"/>
      <c r="E22" s="18"/>
      <c r="F22" s="18"/>
      <c r="G22" s="18"/>
      <c r="H22" s="19"/>
    </row>
    <row r="23" spans="1:8" x14ac:dyDescent="0.25">
      <c r="A23" s="2"/>
      <c r="B23" s="3" t="s">
        <v>3</v>
      </c>
      <c r="C23" s="3"/>
      <c r="D23" s="10">
        <v>3011.47</v>
      </c>
      <c r="E23" s="10"/>
      <c r="F23" s="10"/>
      <c r="G23" s="10"/>
      <c r="H23" s="12">
        <f>SUM(D23:G23)</f>
        <v>3011.47</v>
      </c>
    </row>
    <row r="24" spans="1:8" x14ac:dyDescent="0.25">
      <c r="A24" s="6"/>
      <c r="B24" s="7" t="s">
        <v>4</v>
      </c>
      <c r="C24" s="7"/>
      <c r="D24" s="11">
        <v>1505.77</v>
      </c>
      <c r="E24" s="11"/>
      <c r="F24" s="11"/>
      <c r="G24" s="11"/>
      <c r="H24" s="20">
        <f>SUM(D24:G24)</f>
        <v>1505.77</v>
      </c>
    </row>
    <row r="25" spans="1:8" x14ac:dyDescent="0.25">
      <c r="A25" s="6"/>
      <c r="B25" s="7"/>
      <c r="C25" s="7"/>
      <c r="D25" s="11"/>
      <c r="E25" s="11"/>
      <c r="F25" s="11"/>
      <c r="G25" s="11"/>
      <c r="H25" s="8"/>
    </row>
    <row r="26" spans="1:8" x14ac:dyDescent="0.25">
      <c r="A26" s="16" t="s">
        <v>18</v>
      </c>
      <c r="B26" s="17"/>
      <c r="C26" s="17"/>
      <c r="D26" s="18"/>
      <c r="E26" s="18"/>
      <c r="F26" s="18"/>
      <c r="G26" s="18"/>
      <c r="H26" s="19"/>
    </row>
    <row r="27" spans="1:8" x14ac:dyDescent="0.25">
      <c r="A27" s="2"/>
      <c r="B27" s="3" t="s">
        <v>3</v>
      </c>
      <c r="C27" s="3"/>
      <c r="D27" s="10">
        <v>3011.47</v>
      </c>
      <c r="E27" s="10">
        <v>851.67</v>
      </c>
      <c r="F27" s="10"/>
      <c r="G27" s="10"/>
      <c r="H27" s="12">
        <f>SUM(D27:G27)</f>
        <v>3863.14</v>
      </c>
    </row>
    <row r="28" spans="1:8" x14ac:dyDescent="0.25">
      <c r="A28" s="6"/>
      <c r="B28" s="7" t="s">
        <v>4</v>
      </c>
      <c r="C28" s="7"/>
      <c r="D28" s="11">
        <v>1505.77</v>
      </c>
      <c r="E28" s="11">
        <v>425.84</v>
      </c>
      <c r="F28" s="11"/>
      <c r="G28" s="11"/>
      <c r="H28" s="20">
        <f>SUM(D28:G28)</f>
        <v>1931.61</v>
      </c>
    </row>
    <row r="29" spans="1:8" x14ac:dyDescent="0.25">
      <c r="A29" s="16" t="s">
        <v>12</v>
      </c>
      <c r="B29" s="17"/>
      <c r="C29" s="17"/>
      <c r="D29" s="18"/>
      <c r="E29" s="18"/>
      <c r="F29" s="18"/>
      <c r="G29" s="18"/>
      <c r="H29" s="19"/>
    </row>
    <row r="30" spans="1:8" x14ac:dyDescent="0.25">
      <c r="A30" s="2"/>
      <c r="B30" s="3" t="s">
        <v>3</v>
      </c>
      <c r="C30" s="3"/>
      <c r="D30" s="10">
        <v>3247.77</v>
      </c>
      <c r="E30" s="10"/>
      <c r="F30" s="10"/>
      <c r="G30" s="10"/>
      <c r="H30" s="12">
        <f>SUM(D30:G30)</f>
        <v>3247.77</v>
      </c>
    </row>
    <row r="31" spans="1:8" x14ac:dyDescent="0.25">
      <c r="A31" s="6"/>
      <c r="B31" s="7" t="s">
        <v>4</v>
      </c>
      <c r="C31" s="7"/>
      <c r="D31" s="11">
        <v>1623.92</v>
      </c>
      <c r="E31" s="11"/>
      <c r="F31" s="11"/>
      <c r="G31" s="11"/>
      <c r="H31" s="20">
        <f>SUM(D31:G31)</f>
        <v>1623.92</v>
      </c>
    </row>
    <row r="32" spans="1:8" x14ac:dyDescent="0.25">
      <c r="A32" s="16" t="s">
        <v>15</v>
      </c>
      <c r="B32" s="17"/>
      <c r="C32" s="17"/>
      <c r="D32" s="18"/>
      <c r="E32" s="18"/>
      <c r="F32" s="18"/>
      <c r="G32" s="18"/>
      <c r="H32" s="19"/>
    </row>
    <row r="33" spans="1:8" x14ac:dyDescent="0.25">
      <c r="A33" s="2"/>
      <c r="B33" s="3" t="s">
        <v>3</v>
      </c>
      <c r="C33" s="3"/>
      <c r="D33" s="10">
        <v>19359.43</v>
      </c>
      <c r="E33" s="10"/>
      <c r="F33" s="10"/>
      <c r="G33" s="10"/>
      <c r="H33" s="12">
        <f>SUM(D33:G33)</f>
        <v>19359.43</v>
      </c>
    </row>
    <row r="34" spans="1:8" x14ac:dyDescent="0.25">
      <c r="A34" s="6"/>
      <c r="B34" s="7" t="s">
        <v>4</v>
      </c>
      <c r="C34" s="7"/>
      <c r="D34" s="11">
        <v>9679.92</v>
      </c>
      <c r="E34" s="11"/>
      <c r="F34" s="11"/>
      <c r="G34" s="11"/>
      <c r="H34" s="20">
        <f>SUM(D34:G34)</f>
        <v>9679.92</v>
      </c>
    </row>
    <row r="35" spans="1:8" x14ac:dyDescent="0.25">
      <c r="A35" s="16" t="s">
        <v>16</v>
      </c>
      <c r="B35" s="17"/>
      <c r="C35" s="17"/>
      <c r="D35" s="18"/>
      <c r="E35" s="18"/>
      <c r="F35" s="18"/>
      <c r="G35" s="18"/>
      <c r="H35" s="19"/>
    </row>
    <row r="36" spans="1:8" x14ac:dyDescent="0.25">
      <c r="A36" s="2"/>
      <c r="B36" s="3" t="s">
        <v>3</v>
      </c>
      <c r="C36" s="3"/>
      <c r="D36" s="10">
        <v>20198.45</v>
      </c>
      <c r="E36" s="10"/>
      <c r="F36" s="10"/>
      <c r="G36" s="10"/>
      <c r="H36" s="12">
        <f>SUM(D36:G36)</f>
        <v>20198.45</v>
      </c>
    </row>
    <row r="37" spans="1:8" x14ac:dyDescent="0.25">
      <c r="A37" s="6"/>
      <c r="B37" s="7" t="s">
        <v>4</v>
      </c>
      <c r="C37" s="7"/>
      <c r="D37" s="11">
        <v>10099.42</v>
      </c>
      <c r="E37" s="11"/>
      <c r="F37" s="11"/>
      <c r="G37" s="11"/>
      <c r="H37" s="20">
        <f>SUM(D37:G37)</f>
        <v>10099.42</v>
      </c>
    </row>
    <row r="38" spans="1:8" x14ac:dyDescent="0.25">
      <c r="A38" s="16" t="s">
        <v>17</v>
      </c>
      <c r="B38" s="17"/>
      <c r="C38" s="17"/>
      <c r="D38" s="18"/>
      <c r="E38" s="18"/>
      <c r="F38" s="18"/>
      <c r="G38" s="18"/>
      <c r="H38" s="19"/>
    </row>
    <row r="39" spans="1:8" x14ac:dyDescent="0.25">
      <c r="A39" s="2"/>
      <c r="B39" s="3" t="s">
        <v>3</v>
      </c>
      <c r="C39" s="3"/>
      <c r="D39" s="10">
        <v>19359.43</v>
      </c>
      <c r="E39" s="10">
        <v>2555.0100000000002</v>
      </c>
      <c r="F39" s="10"/>
      <c r="G39" s="10"/>
      <c r="H39" s="12">
        <f>SUM(D39:G39)</f>
        <v>21914.440000000002</v>
      </c>
    </row>
    <row r="40" spans="1:8" x14ac:dyDescent="0.25">
      <c r="A40" s="6"/>
      <c r="B40" s="7" t="s">
        <v>4</v>
      </c>
      <c r="C40" s="7"/>
      <c r="D40" s="11">
        <v>9679.92</v>
      </c>
      <c r="E40" s="11">
        <v>1277.51</v>
      </c>
      <c r="F40" s="11"/>
      <c r="G40" s="11"/>
      <c r="H40" s="20">
        <f>SUM(D40:G40)</f>
        <v>10957.43</v>
      </c>
    </row>
    <row r="41" spans="1:8" x14ac:dyDescent="0.25">
      <c r="D41" s="25"/>
      <c r="E41" s="25"/>
      <c r="F41" s="25"/>
      <c r="G41" s="25"/>
      <c r="H41" s="25"/>
    </row>
  </sheetData>
  <mergeCells count="1">
    <mergeCell ref="A1:H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&amp;R&amp;"-,Italique"&amp;10       &amp;P de &amp;N              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FINAL </vt:lpstr>
      <vt:lpstr>Feuil1</vt:lpstr>
      <vt:lpstr>Feuil3</vt:lpstr>
      <vt:lpstr>Feuil1!Impression_des_titres</vt:lpstr>
      <vt:lpstr>'FINAL '!Impression_des_titres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manon tremblay</dc:creator>
  <cp:lastModifiedBy>Hélène Marchand</cp:lastModifiedBy>
  <cp:lastPrinted>2020-02-13T15:29:28Z</cp:lastPrinted>
  <dcterms:created xsi:type="dcterms:W3CDTF">2018-01-11T21:07:54Z</dcterms:created>
  <dcterms:modified xsi:type="dcterms:W3CDTF">2020-02-13T15:33:27Z</dcterms:modified>
</cp:coreProperties>
</file>